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defaultThemeVersion="166925"/>
  <mc:AlternateContent xmlns:mc="http://schemas.openxmlformats.org/markup-compatibility/2006">
    <mc:Choice Requires="x15">
      <x15ac:absPath xmlns:x15ac="http://schemas.microsoft.com/office/spreadsheetml/2010/11/ac" url="C:\Users\S.Takada\OneDrive\デスクトップ\"/>
    </mc:Choice>
  </mc:AlternateContent>
  <xr:revisionPtr revIDLastSave="0" documentId="13_ncr:1_{FCEB5E6D-8018-4963-8B56-67F451CBD642}" xr6:coauthVersionLast="47" xr6:coauthVersionMax="47" xr10:uidLastSave="{00000000-0000-0000-0000-000000000000}"/>
  <bookViews>
    <workbookView xWindow="-120" yWindow="-120" windowWidth="29040" windowHeight="16440" xr2:uid="{EF49C7C5-95CA-4331-A88A-0EC24EE685ED}"/>
  </bookViews>
  <sheets>
    <sheet name="年代別オープン" sheetId="13" r:id="rId1"/>
    <sheet name="申込書" sheetId="40" r:id="rId2"/>
  </sheets>
  <definedNames>
    <definedName name="_xlnm.Print_Area" localSheetId="1">申込書!$A$1:$N$35</definedName>
    <definedName name="_xlnm.Print_Area" localSheetId="0">年代別オープン!$A$1:$L$43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40" l="1"/>
  <c r="J13" i="40"/>
  <c r="J12" i="40"/>
  <c r="J14" i="40" l="1"/>
</calcChain>
</file>

<file path=xl/sharedStrings.xml><?xml version="1.0" encoding="utf-8"?>
<sst xmlns="http://schemas.openxmlformats.org/spreadsheetml/2006/main" count="134" uniqueCount="122">
  <si>
    <t>卓球愛好者各位</t>
    <rPh sb="0" eb="2">
      <t>タッキュウ</t>
    </rPh>
    <rPh sb="2" eb="5">
      <t>アイコウシャ</t>
    </rPh>
    <rPh sb="5" eb="7">
      <t>カクイ</t>
    </rPh>
    <phoneticPr fontId="1"/>
  </si>
  <si>
    <t>　令和　8年１月吉日</t>
    <phoneticPr fontId="1"/>
  </si>
  <si>
    <t>綾瀬市卓球協会</t>
    <rPh sb="0" eb="1">
      <t>アヤ</t>
    </rPh>
    <rPh sb="1" eb="2">
      <t>セ</t>
    </rPh>
    <rPh sb="2" eb="3">
      <t>シ</t>
    </rPh>
    <rPh sb="3" eb="4">
      <t>タク</t>
    </rPh>
    <rPh sb="4" eb="5">
      <t>タマ</t>
    </rPh>
    <rPh sb="5" eb="6">
      <t>キョウ</t>
    </rPh>
    <rPh sb="6" eb="7">
      <t>カイ</t>
    </rPh>
    <phoneticPr fontId="1"/>
  </si>
  <si>
    <t>会長　関戸弘文</t>
    <rPh sb="0" eb="1">
      <t>カイ</t>
    </rPh>
    <rPh sb="1" eb="2">
      <t>ナガ</t>
    </rPh>
    <rPh sb="3" eb="4">
      <t>セキ</t>
    </rPh>
    <rPh sb="4" eb="5">
      <t>ト</t>
    </rPh>
    <rPh sb="5" eb="6">
      <t>ヒロシ</t>
    </rPh>
    <rPh sb="6" eb="7">
      <t>フミ</t>
    </rPh>
    <phoneticPr fontId="1"/>
  </si>
  <si>
    <t>第５０回　綾瀬市年代別オープン卓球大会開催要項</t>
    <rPh sb="0" eb="1">
      <t>ダイ</t>
    </rPh>
    <rPh sb="3" eb="4">
      <t>カイ</t>
    </rPh>
    <rPh sb="5" eb="8">
      <t>アヤセシ</t>
    </rPh>
    <rPh sb="8" eb="11">
      <t>ネンダイベツ</t>
    </rPh>
    <rPh sb="15" eb="19">
      <t>タッキュウタイカイ</t>
    </rPh>
    <rPh sb="19" eb="21">
      <t>カイサイ</t>
    </rPh>
    <rPh sb="21" eb="23">
      <t>ヨウコウ</t>
    </rPh>
    <phoneticPr fontId="1"/>
  </si>
  <si>
    <t>　1，</t>
    <phoneticPr fontId="1"/>
  </si>
  <si>
    <t>日　時　</t>
    <rPh sb="0" eb="1">
      <t>ヒ</t>
    </rPh>
    <rPh sb="2" eb="3">
      <t>ジ</t>
    </rPh>
    <phoneticPr fontId="1"/>
  </si>
  <si>
    <t>令和　８年　３月　２９日（日）</t>
    <rPh sb="0" eb="2">
      <t>レイワ</t>
    </rPh>
    <rPh sb="4" eb="5">
      <t>ネン</t>
    </rPh>
    <rPh sb="7" eb="8">
      <t>ガツ</t>
    </rPh>
    <rPh sb="11" eb="12">
      <t>ヒ</t>
    </rPh>
    <rPh sb="13" eb="14">
      <t>ヒ</t>
    </rPh>
    <phoneticPr fontId="1"/>
  </si>
  <si>
    <t>９時２０分開会</t>
    <rPh sb="1" eb="2">
      <t>ジ</t>
    </rPh>
    <rPh sb="4" eb="5">
      <t>フン</t>
    </rPh>
    <rPh sb="5" eb="7">
      <t>カイカイ</t>
    </rPh>
    <phoneticPr fontId="1"/>
  </si>
  <si>
    <t>2,</t>
    <phoneticPr fontId="1"/>
  </si>
  <si>
    <t>場　所</t>
    <rPh sb="0" eb="1">
      <t>バ</t>
    </rPh>
    <rPh sb="2" eb="3">
      <t>トコロ</t>
    </rPh>
    <phoneticPr fontId="1"/>
  </si>
  <si>
    <t>IIMURO GLASS</t>
    <phoneticPr fontId="1"/>
  </si>
  <si>
    <t>綾瀬市深谷上３－６－１</t>
    <rPh sb="0" eb="3">
      <t>アヤセシ</t>
    </rPh>
    <rPh sb="3" eb="5">
      <t>フカヤ</t>
    </rPh>
    <rPh sb="5" eb="6">
      <t>ウエ</t>
    </rPh>
    <phoneticPr fontId="1"/>
  </si>
  <si>
    <t>綾瀬市民スポーツセンター</t>
    <rPh sb="0" eb="3">
      <t>アヤセシ</t>
    </rPh>
    <rPh sb="3" eb="4">
      <t>ミン</t>
    </rPh>
    <phoneticPr fontId="1"/>
  </si>
  <si>
    <t>（０４６７－７６－９２９２）</t>
    <phoneticPr fontId="1"/>
  </si>
  <si>
    <t>3,</t>
  </si>
  <si>
    <t>主　催</t>
    <rPh sb="0" eb="1">
      <t>オモ</t>
    </rPh>
    <rPh sb="2" eb="3">
      <t>サイ</t>
    </rPh>
    <phoneticPr fontId="1"/>
  </si>
  <si>
    <t>綾瀬市卓球協会</t>
    <rPh sb="0" eb="3">
      <t>アヤセシ</t>
    </rPh>
    <rPh sb="3" eb="5">
      <t>タッキュウ</t>
    </rPh>
    <rPh sb="5" eb="7">
      <t>キョウカイ</t>
    </rPh>
    <phoneticPr fontId="1"/>
  </si>
  <si>
    <t>後　援</t>
    <rPh sb="0" eb="1">
      <t>アト</t>
    </rPh>
    <rPh sb="2" eb="3">
      <t>エン</t>
    </rPh>
    <phoneticPr fontId="1"/>
  </si>
  <si>
    <t>綾瀬市スポーツ協会</t>
    <rPh sb="0" eb="3">
      <t>アヤセシ</t>
    </rPh>
    <rPh sb="7" eb="9">
      <t>キョウカイ</t>
    </rPh>
    <phoneticPr fontId="1"/>
  </si>
  <si>
    <t>協　賛</t>
    <rPh sb="0" eb="1">
      <t>キョウ</t>
    </rPh>
    <rPh sb="2" eb="3">
      <t>サン</t>
    </rPh>
    <phoneticPr fontId="1"/>
  </si>
  <si>
    <t>日本卓球株式会社</t>
    <rPh sb="0" eb="4">
      <t>ニホンタッキュウ</t>
    </rPh>
    <rPh sb="4" eb="6">
      <t>カブシキ</t>
    </rPh>
    <rPh sb="6" eb="8">
      <t>カイシャ</t>
    </rPh>
    <phoneticPr fontId="1"/>
  </si>
  <si>
    <t>4，</t>
    <phoneticPr fontId="1"/>
  </si>
  <si>
    <t>参加資格</t>
    <rPh sb="0" eb="2">
      <t>サンカ</t>
    </rPh>
    <rPh sb="2" eb="4">
      <t>シカク</t>
    </rPh>
    <phoneticPr fontId="1"/>
  </si>
  <si>
    <t>綾瀬市近郊の卓球愛好者</t>
    <rPh sb="0" eb="3">
      <t>アヤセシ</t>
    </rPh>
    <rPh sb="3" eb="5">
      <t>キンコウ</t>
    </rPh>
    <rPh sb="6" eb="8">
      <t>タッキュウ</t>
    </rPh>
    <rPh sb="8" eb="11">
      <t>アイコウシャ</t>
    </rPh>
    <phoneticPr fontId="1"/>
  </si>
  <si>
    <t>5，</t>
    <phoneticPr fontId="1"/>
  </si>
  <si>
    <t>種　目</t>
    <rPh sb="0" eb="1">
      <t>シュ</t>
    </rPh>
    <rPh sb="2" eb="3">
      <t>メ</t>
    </rPh>
    <phoneticPr fontId="1"/>
  </si>
  <si>
    <t>男子個人戦　</t>
    <rPh sb="0" eb="2">
      <t>ダンシ</t>
    </rPh>
    <rPh sb="2" eb="5">
      <t>コジンセン</t>
    </rPh>
    <phoneticPr fontId="1"/>
  </si>
  <si>
    <t>①一般の部</t>
    <rPh sb="1" eb="3">
      <t>イッパン</t>
    </rPh>
    <rPh sb="4" eb="5">
      <t>ブ</t>
    </rPh>
    <phoneticPr fontId="1"/>
  </si>
  <si>
    <t>女子個人戦</t>
    <rPh sb="0" eb="2">
      <t>ジョシ</t>
    </rPh>
    <rPh sb="2" eb="5">
      <t>コジンセン</t>
    </rPh>
    <phoneticPr fontId="1"/>
  </si>
  <si>
    <t>⑦一般の部</t>
    <rPh sb="1" eb="3">
      <t>イッパン</t>
    </rPh>
    <rPh sb="4" eb="5">
      <t>ブ</t>
    </rPh>
    <phoneticPr fontId="1"/>
  </si>
  <si>
    <t>②４０歳代</t>
    <rPh sb="3" eb="4">
      <t>サイ</t>
    </rPh>
    <rPh sb="4" eb="5">
      <t>ダイ</t>
    </rPh>
    <phoneticPr fontId="1"/>
  </si>
  <si>
    <t>⑧４０歳代</t>
    <rPh sb="3" eb="4">
      <t>サイ</t>
    </rPh>
    <rPh sb="4" eb="5">
      <t>ダイ</t>
    </rPh>
    <phoneticPr fontId="1"/>
  </si>
  <si>
    <t>③５０歳代</t>
    <rPh sb="3" eb="4">
      <t>サイ</t>
    </rPh>
    <rPh sb="4" eb="5">
      <t>ダイ</t>
    </rPh>
    <phoneticPr fontId="1"/>
  </si>
  <si>
    <t>⑨５０歳代</t>
    <rPh sb="3" eb="4">
      <t>サイ</t>
    </rPh>
    <rPh sb="4" eb="5">
      <t>ダイ</t>
    </rPh>
    <phoneticPr fontId="1"/>
  </si>
  <si>
    <t>④６０歳代</t>
    <rPh sb="3" eb="4">
      <t>サイ</t>
    </rPh>
    <rPh sb="4" eb="5">
      <t>ダイ</t>
    </rPh>
    <phoneticPr fontId="1"/>
  </si>
  <si>
    <t>⑩６０歳代</t>
    <rPh sb="3" eb="4">
      <t>サイ</t>
    </rPh>
    <rPh sb="4" eb="5">
      <t>ダイ</t>
    </rPh>
    <phoneticPr fontId="1"/>
  </si>
  <si>
    <t>⑤７０歳代</t>
    <rPh sb="3" eb="4">
      <t>サイ</t>
    </rPh>
    <rPh sb="4" eb="5">
      <t>ダイ</t>
    </rPh>
    <phoneticPr fontId="1"/>
  </si>
  <si>
    <t>⑪７０歳代</t>
    <rPh sb="3" eb="4">
      <t>サイ</t>
    </rPh>
    <rPh sb="4" eb="5">
      <t>ダイ</t>
    </rPh>
    <phoneticPr fontId="1"/>
  </si>
  <si>
    <t>⑥８０歳代</t>
    <rPh sb="3" eb="4">
      <t>サイ</t>
    </rPh>
    <rPh sb="4" eb="5">
      <t>ダイ</t>
    </rPh>
    <phoneticPr fontId="1"/>
  </si>
  <si>
    <t>⑫８０歳代</t>
    <rPh sb="3" eb="4">
      <t>サイ</t>
    </rPh>
    <rPh sb="4" eb="5">
      <t>ダイ</t>
    </rPh>
    <phoneticPr fontId="1"/>
  </si>
  <si>
    <t>３～４名の予選リーグ後、①の男子一般の部はリーグ戦１位のみ決勝トーナメント</t>
    <rPh sb="3" eb="4">
      <t>ナ</t>
    </rPh>
    <rPh sb="5" eb="7">
      <t>ヨセン</t>
    </rPh>
    <rPh sb="10" eb="11">
      <t>ゴ</t>
    </rPh>
    <rPh sb="14" eb="16">
      <t>ダンシ</t>
    </rPh>
    <rPh sb="16" eb="18">
      <t>イッパン</t>
    </rPh>
    <rPh sb="19" eb="20">
      <t>ブ</t>
    </rPh>
    <rPh sb="24" eb="25">
      <t>セン</t>
    </rPh>
    <rPh sb="26" eb="27">
      <t>イ</t>
    </rPh>
    <rPh sb="29" eb="31">
      <t>ケッショウ</t>
    </rPh>
    <phoneticPr fontId="1"/>
  </si>
  <si>
    <t>②～⑫は１・２位が上位ﾄｰﾅﾒﾝﾄ、３・４位が下位ﾄｰﾅﾒﾝﾄを行う</t>
    <rPh sb="7" eb="8">
      <t>イ</t>
    </rPh>
    <rPh sb="9" eb="11">
      <t>ジョウイ</t>
    </rPh>
    <rPh sb="21" eb="22">
      <t>イ</t>
    </rPh>
    <rPh sb="23" eb="25">
      <t>カイ</t>
    </rPh>
    <rPh sb="32" eb="33">
      <t>オコナ</t>
    </rPh>
    <phoneticPr fontId="1"/>
  </si>
  <si>
    <t>但し、各部参加人数が１０名に満たない場合は試合方法等の変更の場合あり。</t>
    <rPh sb="0" eb="1">
      <t>タダ</t>
    </rPh>
    <rPh sb="3" eb="5">
      <t>カクブ</t>
    </rPh>
    <rPh sb="5" eb="9">
      <t>サンカニンズウ</t>
    </rPh>
    <rPh sb="12" eb="13">
      <t>メイ</t>
    </rPh>
    <rPh sb="14" eb="15">
      <t>ミ</t>
    </rPh>
    <rPh sb="18" eb="20">
      <t>バアイ</t>
    </rPh>
    <rPh sb="21" eb="23">
      <t>シアイ</t>
    </rPh>
    <rPh sb="23" eb="25">
      <t>ホウホウ</t>
    </rPh>
    <rPh sb="25" eb="26">
      <t>ナド</t>
    </rPh>
    <rPh sb="27" eb="29">
      <t>ヘンコウ</t>
    </rPh>
    <rPh sb="30" eb="32">
      <t>バアイ</t>
    </rPh>
    <phoneticPr fontId="1"/>
  </si>
  <si>
    <t>又、当日棄権等でリーグの人数が少なくなった場合、リーグの変更移動あり。</t>
    <rPh sb="0" eb="1">
      <t>マタ</t>
    </rPh>
    <rPh sb="2" eb="4">
      <t>トウジツ</t>
    </rPh>
    <rPh sb="4" eb="6">
      <t>キケン</t>
    </rPh>
    <rPh sb="6" eb="7">
      <t>ナド</t>
    </rPh>
    <rPh sb="12" eb="14">
      <t>ニンズウ</t>
    </rPh>
    <rPh sb="15" eb="16">
      <t>スク</t>
    </rPh>
    <rPh sb="21" eb="23">
      <t>バアイ</t>
    </rPh>
    <rPh sb="28" eb="30">
      <t>ヘンコウ</t>
    </rPh>
    <rPh sb="30" eb="32">
      <t>イドウ</t>
    </rPh>
    <phoneticPr fontId="1"/>
  </si>
  <si>
    <t>年齢が下の種目には参加可能です。</t>
    <rPh sb="0" eb="2">
      <t>ネンレイ</t>
    </rPh>
    <rPh sb="3" eb="4">
      <t>シタ</t>
    </rPh>
    <rPh sb="5" eb="7">
      <t>シュモク</t>
    </rPh>
    <rPh sb="9" eb="11">
      <t>サンカ</t>
    </rPh>
    <rPh sb="11" eb="12">
      <t>カ</t>
    </rPh>
    <rPh sb="12" eb="13">
      <t>ノウ</t>
    </rPh>
    <phoneticPr fontId="1"/>
  </si>
  <si>
    <t>6，</t>
  </si>
  <si>
    <t>試合球</t>
    <rPh sb="0" eb="2">
      <t>シアイ</t>
    </rPh>
    <rPh sb="2" eb="3">
      <t>タマ</t>
    </rPh>
    <phoneticPr fontId="1"/>
  </si>
  <si>
    <t>ニッタク　3スタープレミアムクリーンボール</t>
    <phoneticPr fontId="1"/>
  </si>
  <si>
    <t>7，</t>
  </si>
  <si>
    <t>表　彰</t>
    <rPh sb="0" eb="1">
      <t>オモテ</t>
    </rPh>
    <rPh sb="2" eb="3">
      <t>アキラ</t>
    </rPh>
    <phoneticPr fontId="1"/>
  </si>
  <si>
    <t>優勝、準優勝、３位の入賞者を表彰します（参加人数によって変更あり）</t>
    <rPh sb="0" eb="2">
      <t>ユウショウ</t>
    </rPh>
    <rPh sb="3" eb="6">
      <t>ジュンユウショウ</t>
    </rPh>
    <rPh sb="8" eb="9">
      <t>イ</t>
    </rPh>
    <rPh sb="10" eb="13">
      <t>ニュウショウシャ</t>
    </rPh>
    <rPh sb="14" eb="16">
      <t>ヒョウショウ</t>
    </rPh>
    <phoneticPr fontId="1"/>
  </si>
  <si>
    <t>下位トーナメントは１位のみ</t>
    <rPh sb="0" eb="2">
      <t>カイ</t>
    </rPh>
    <rPh sb="10" eb="11">
      <t>イ</t>
    </rPh>
    <phoneticPr fontId="1"/>
  </si>
  <si>
    <t>8，</t>
  </si>
  <si>
    <t>参加料</t>
    <rPh sb="0" eb="3">
      <t>サンカリョウ</t>
    </rPh>
    <phoneticPr fontId="1"/>
  </si>
  <si>
    <t>当日受付にてお支払いください</t>
    <phoneticPr fontId="1"/>
  </si>
  <si>
    <t>一般　</t>
    <rPh sb="0" eb="2">
      <t>イッパン</t>
    </rPh>
    <phoneticPr fontId="1"/>
  </si>
  <si>
    <t>１,０００円</t>
    <phoneticPr fontId="1"/>
  </si>
  <si>
    <t xml:space="preserve">高校生 </t>
    <rPh sb="0" eb="3">
      <t>コウコウセイ</t>
    </rPh>
    <phoneticPr fontId="1"/>
  </si>
  <si>
    <t>６００円</t>
    <phoneticPr fontId="1"/>
  </si>
  <si>
    <t>中学３年生</t>
    <rPh sb="0" eb="2">
      <t>チュウガク</t>
    </rPh>
    <rPh sb="3" eb="5">
      <t>ネンセイ</t>
    </rPh>
    <phoneticPr fontId="1"/>
  </si>
  <si>
    <t xml:space="preserve"> 5００円</t>
    <phoneticPr fontId="1"/>
  </si>
  <si>
    <t>9，</t>
  </si>
  <si>
    <t>申込先</t>
    <rPh sb="0" eb="1">
      <t>モウ</t>
    </rPh>
    <rPh sb="1" eb="2">
      <t>コ</t>
    </rPh>
    <rPh sb="2" eb="3">
      <t>サキ</t>
    </rPh>
    <phoneticPr fontId="1"/>
  </si>
  <si>
    <t>郵送にて下記にお申し込みください。</t>
  </si>
  <si>
    <t>〒252-1132</t>
  </si>
  <si>
    <t>綾瀬市寺尾中3-19-8</t>
  </si>
  <si>
    <t>問い合わせ先　　</t>
  </si>
  <si>
    <t>事務局　宮下　代至司　宛</t>
  </si>
  <si>
    <t>TEL  080-1336-1662</t>
  </si>
  <si>
    <t>10，</t>
  </si>
  <si>
    <t>申込締切</t>
    <rPh sb="0" eb="2">
      <t>モウシコミ</t>
    </rPh>
    <rPh sb="2" eb="3">
      <t>シメ</t>
    </rPh>
    <rPh sb="3" eb="4">
      <t>キリ</t>
    </rPh>
    <phoneticPr fontId="1"/>
  </si>
  <si>
    <t>令和　8年　２月２0日（木）</t>
    <rPh sb="0" eb="2">
      <t>レイワ</t>
    </rPh>
    <rPh sb="4" eb="5">
      <t>ネン</t>
    </rPh>
    <rPh sb="7" eb="8">
      <t>ガツ</t>
    </rPh>
    <rPh sb="10" eb="11">
      <t>ヒ</t>
    </rPh>
    <rPh sb="12" eb="13">
      <t>キ</t>
    </rPh>
    <phoneticPr fontId="1"/>
  </si>
  <si>
    <t>必着</t>
    <rPh sb="0" eb="2">
      <t>ヒッチャク</t>
    </rPh>
    <phoneticPr fontId="1"/>
  </si>
  <si>
    <t>＊締め切り後のキャンセルは参加料を頂きます。</t>
    <rPh sb="1" eb="2">
      <t>シ</t>
    </rPh>
    <rPh sb="3" eb="4">
      <t>キ</t>
    </rPh>
    <rPh sb="5" eb="6">
      <t>ゴ</t>
    </rPh>
    <rPh sb="13" eb="16">
      <t>サンカリョウ</t>
    </rPh>
    <rPh sb="17" eb="18">
      <t>イタダ</t>
    </rPh>
    <phoneticPr fontId="1"/>
  </si>
  <si>
    <t>棄権された方は大会当日以降下記の口座にお振込みくださいますようお願いいたします。</t>
    <rPh sb="0" eb="2">
      <t>キケン</t>
    </rPh>
    <rPh sb="5" eb="6">
      <t>カタ</t>
    </rPh>
    <rPh sb="7" eb="9">
      <t>タイカイ</t>
    </rPh>
    <rPh sb="9" eb="11">
      <t>トウジツ</t>
    </rPh>
    <rPh sb="11" eb="13">
      <t>イコウ</t>
    </rPh>
    <rPh sb="13" eb="15">
      <t>カキ</t>
    </rPh>
    <rPh sb="16" eb="18">
      <t>コウザ</t>
    </rPh>
    <rPh sb="20" eb="22">
      <t>フリコ</t>
    </rPh>
    <rPh sb="32" eb="33">
      <t>ネガ</t>
    </rPh>
    <phoneticPr fontId="1"/>
  </si>
  <si>
    <t>横浜銀行　綾瀬支店</t>
    <rPh sb="0" eb="2">
      <t>ヨコハマ</t>
    </rPh>
    <rPh sb="2" eb="4">
      <t>ギンコウ</t>
    </rPh>
    <rPh sb="5" eb="7">
      <t>アヤセ</t>
    </rPh>
    <rPh sb="7" eb="9">
      <t>シテン</t>
    </rPh>
    <phoneticPr fontId="1"/>
  </si>
  <si>
    <t>　　普通　口座番号　６１２０１９７</t>
    <rPh sb="2" eb="4">
      <t>フツウ</t>
    </rPh>
    <rPh sb="5" eb="9">
      <t>コウザバンゴウ</t>
    </rPh>
    <phoneticPr fontId="1"/>
  </si>
  <si>
    <t>11，</t>
  </si>
  <si>
    <t>その他</t>
    <rPh sb="2" eb="3">
      <t>タ</t>
    </rPh>
    <phoneticPr fontId="1"/>
  </si>
  <si>
    <t>申込書には各年代ごとにランク順に記入してください。</t>
    <rPh sb="0" eb="2">
      <t>モウシコミ</t>
    </rPh>
    <rPh sb="2" eb="3">
      <t>ショ</t>
    </rPh>
    <rPh sb="5" eb="6">
      <t>カク</t>
    </rPh>
    <rPh sb="6" eb="8">
      <t>ネンダイ</t>
    </rPh>
    <rPh sb="14" eb="15">
      <t>ジュン</t>
    </rPh>
    <rPh sb="16" eb="18">
      <t>キニュウ</t>
    </rPh>
    <phoneticPr fontId="1"/>
  </si>
  <si>
    <t>駐車場が少ないため、なるべく公共交通機関を利用してください。</t>
    <rPh sb="0" eb="3">
      <t>チュウシャジョウ</t>
    </rPh>
    <rPh sb="4" eb="5">
      <t>スク</t>
    </rPh>
    <rPh sb="14" eb="18">
      <t>コウキョウコウツウ</t>
    </rPh>
    <rPh sb="18" eb="20">
      <t>キカン</t>
    </rPh>
    <rPh sb="21" eb="23">
      <t>リヨウ</t>
    </rPh>
    <phoneticPr fontId="1"/>
  </si>
  <si>
    <t>綾瀬市民スポーツセンターの開場は８時４５分です。</t>
    <rPh sb="0" eb="2">
      <t>アヤセ</t>
    </rPh>
    <rPh sb="2" eb="3">
      <t>シ</t>
    </rPh>
    <rPh sb="3" eb="4">
      <t>タミ</t>
    </rPh>
    <rPh sb="13" eb="15">
      <t>カイジョウ</t>
    </rPh>
    <rPh sb="17" eb="18">
      <t>ジ</t>
    </rPh>
    <rPh sb="20" eb="21">
      <t>フン</t>
    </rPh>
    <phoneticPr fontId="1"/>
  </si>
  <si>
    <t>第５０回　綾瀬市年代別オープン卓球大会申込書</t>
    <rPh sb="0" eb="1">
      <t>ダイ</t>
    </rPh>
    <rPh sb="3" eb="4">
      <t>カイ</t>
    </rPh>
    <rPh sb="5" eb="8">
      <t>アヤセシ</t>
    </rPh>
    <rPh sb="8" eb="11">
      <t>ネンダイベツ</t>
    </rPh>
    <rPh sb="15" eb="17">
      <t>タッキュウ</t>
    </rPh>
    <rPh sb="17" eb="19">
      <t>タイカイ</t>
    </rPh>
    <rPh sb="19" eb="22">
      <t>モウシコミショ</t>
    </rPh>
    <phoneticPr fontId="1"/>
  </si>
  <si>
    <t>所属名</t>
    <rPh sb="0" eb="3">
      <t>ショゾクメイ</t>
    </rPh>
    <phoneticPr fontId="1"/>
  </si>
  <si>
    <t>責任者名</t>
    <rPh sb="0" eb="3">
      <t>セキニンシャ</t>
    </rPh>
    <rPh sb="3" eb="4">
      <t>ナ</t>
    </rPh>
    <phoneticPr fontId="1"/>
  </si>
  <si>
    <t>〒</t>
    <phoneticPr fontId="1"/>
  </si>
  <si>
    <t>　　　－</t>
    <phoneticPr fontId="1"/>
  </si>
  <si>
    <t>住所</t>
    <rPh sb="0" eb="2">
      <t>ジュウショ</t>
    </rPh>
    <phoneticPr fontId="1"/>
  </si>
  <si>
    <t>電話番号</t>
    <rPh sb="0" eb="2">
      <t>デンワ</t>
    </rPh>
    <rPh sb="2" eb="4">
      <t>バンゴウ</t>
    </rPh>
    <phoneticPr fontId="1"/>
  </si>
  <si>
    <t>一般</t>
    <rPh sb="0" eb="2">
      <t>イッパン</t>
    </rPh>
    <phoneticPr fontId="1"/>
  </si>
  <si>
    <t>1,000円×</t>
    <phoneticPr fontId="1"/>
  </si>
  <si>
    <t>名＝</t>
    <rPh sb="0" eb="1">
      <t>ナ</t>
    </rPh>
    <phoneticPr fontId="1"/>
  </si>
  <si>
    <t>円</t>
    <rPh sb="0" eb="1">
      <t>エン</t>
    </rPh>
    <phoneticPr fontId="1"/>
  </si>
  <si>
    <t>高校生</t>
    <rPh sb="0" eb="2">
      <t>コウコウ</t>
    </rPh>
    <rPh sb="2" eb="3">
      <t>セイ</t>
    </rPh>
    <phoneticPr fontId="1"/>
  </si>
  <si>
    <t xml:space="preserve">   600円×</t>
    <phoneticPr fontId="1"/>
  </si>
  <si>
    <t>中学３年生　</t>
    <rPh sb="0" eb="2">
      <t>チュウガク</t>
    </rPh>
    <rPh sb="3" eb="5">
      <t>ネンセイ</t>
    </rPh>
    <phoneticPr fontId="1"/>
  </si>
  <si>
    <t xml:space="preserve">   500円×</t>
    <phoneticPr fontId="1"/>
  </si>
  <si>
    <t>合計</t>
    <rPh sb="0" eb="2">
      <t>ゴウケイ</t>
    </rPh>
    <phoneticPr fontId="1"/>
  </si>
  <si>
    <t>カット主戦型は、戦型の欄に〇をつけて下さい</t>
    <rPh sb="3" eb="6">
      <t>シュセンガタ</t>
    </rPh>
    <rPh sb="8" eb="10">
      <t>センガタ</t>
    </rPh>
    <rPh sb="11" eb="12">
      <t>ラン</t>
    </rPh>
    <rPh sb="18" eb="19">
      <t>クダ</t>
    </rPh>
    <phoneticPr fontId="1"/>
  </si>
  <si>
    <t>①～⑥</t>
    <phoneticPr fontId="1"/>
  </si>
  <si>
    <t>男　　　　子</t>
    <rPh sb="0" eb="1">
      <t>オトコ</t>
    </rPh>
    <rPh sb="5" eb="6">
      <t>コ</t>
    </rPh>
    <phoneticPr fontId="1"/>
  </si>
  <si>
    <t>⑦～⑫</t>
    <phoneticPr fontId="1"/>
  </si>
  <si>
    <t>女　　　　子</t>
    <rPh sb="0" eb="1">
      <t>オンナ</t>
    </rPh>
    <rPh sb="5" eb="6">
      <t>コ</t>
    </rPh>
    <phoneticPr fontId="1"/>
  </si>
  <si>
    <t>①</t>
    <phoneticPr fontId="1"/>
  </si>
  <si>
    <t>⑦</t>
    <phoneticPr fontId="1"/>
  </si>
  <si>
    <t>〇</t>
    <phoneticPr fontId="1"/>
  </si>
  <si>
    <t>種目ＮＯ．</t>
    <rPh sb="0" eb="2">
      <t>シュモク</t>
    </rPh>
    <phoneticPr fontId="1"/>
  </si>
  <si>
    <t>氏　　名</t>
    <rPh sb="0" eb="1">
      <t>シ</t>
    </rPh>
    <rPh sb="3" eb="4">
      <t>メイ</t>
    </rPh>
    <phoneticPr fontId="1"/>
  </si>
  <si>
    <t>年齢</t>
    <rPh sb="0" eb="2">
      <t>ネンレイ</t>
    </rPh>
    <phoneticPr fontId="1"/>
  </si>
  <si>
    <t>戦型</t>
    <rPh sb="0" eb="2">
      <t>センガタ</t>
    </rPh>
    <phoneticPr fontId="1"/>
  </si>
  <si>
    <t>所属名</t>
    <rPh sb="0" eb="2">
      <t>ショゾク</t>
    </rPh>
    <rPh sb="2" eb="3">
      <t>ナ</t>
    </rPh>
    <phoneticPr fontId="1"/>
  </si>
  <si>
    <t>②</t>
    <phoneticPr fontId="1"/>
  </si>
  <si>
    <t>⑧</t>
    <phoneticPr fontId="1"/>
  </si>
  <si>
    <t>③</t>
    <phoneticPr fontId="1"/>
  </si>
  <si>
    <t>⑨</t>
    <phoneticPr fontId="1"/>
  </si>
  <si>
    <t>④</t>
    <phoneticPr fontId="1"/>
  </si>
  <si>
    <t>⑩</t>
    <phoneticPr fontId="1"/>
  </si>
  <si>
    <t>⑤</t>
    <phoneticPr fontId="1"/>
  </si>
  <si>
    <t>⑪</t>
    <phoneticPr fontId="1"/>
  </si>
  <si>
    <t>⑥</t>
    <phoneticPr fontId="1"/>
  </si>
  <si>
    <t>⑫</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</si>
</sst>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quot;年&quot;m&quot;月&quot;d&quot;日&quot;;@"/>
  </numFmts>
  <fonts count="15">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6"/>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
      <sz val="8"/>
      <color theme="1"/>
      <name val="游ゴシック"/>
      <family val="2"/>
      <charset val="128"/>
      <scheme val="minor"/>
    </font>
    <font>
      <sz val="14"/>
      <color theme="1"/>
      <name val="游ゴシック"/>
      <family val="3"/>
      <charset val="128"/>
      <scheme val="minor"/>
    </font>
    <font>
      <b/>
      <sz val="12"/>
      <color theme="1"/>
      <name val="游ゴシック"/>
      <family val="3"/>
      <charset val="128"/>
      <scheme val="minor"/>
    </font>
    <font>
      <sz val="10"/>
      <color theme="1"/>
      <name val="游ゴシック"/>
      <family val="2"/>
      <charset val="128"/>
      <scheme val="minor"/>
    </font>
    <font>
      <u/>
      <sz val="11"/>
      <color theme="10"/>
      <name val="游ゴシック"/>
      <family val="2"/>
      <charset val="128"/>
      <scheme val="minor"/>
    </font>
    <font>
      <sz val="11"/>
      <color theme="1"/>
      <name val="游ゴシック"/>
      <family val="3"/>
      <charset val="128"/>
      <scheme val="minor"/>
    </font>
    <font>
      <sz val="11"/>
      <color theme="0" tint="-0.14999847407452621"/>
      <name val="游ゴシック"/>
      <family val="2"/>
      <charset val="128"/>
      <scheme val="minor"/>
    </font>
    <font>
      <sz val="11"/>
      <color theme="0" tint="-0.14999847407452621"/>
      <name val="游ゴシック"/>
      <family val="3"/>
      <charset val="128"/>
      <scheme val="minor"/>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44">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5" fillId="0" borderId="0" xfId="0" applyFont="1">
      <alignment vertical="center"/>
    </xf>
    <xf numFmtId="0" fontId="5" fillId="0" borderId="5" xfId="0" applyFont="1" applyBorder="1">
      <alignment vertical="center"/>
    </xf>
    <xf numFmtId="0" fontId="0" fillId="0" borderId="2" xfId="0" applyBorder="1" applyAlignment="1">
      <alignment horizontal="center" vertical="center"/>
    </xf>
    <xf numFmtId="0" fontId="6" fillId="0" borderId="0" xfId="0" applyFont="1">
      <alignment vertical="center"/>
    </xf>
    <xf numFmtId="0" fontId="0" fillId="0" borderId="1" xfId="0" applyBorder="1" applyAlignment="1">
      <alignment horizontal="right" vertical="center"/>
    </xf>
    <xf numFmtId="0" fontId="7" fillId="0" borderId="2" xfId="0" applyFont="1" applyBorder="1" applyAlignment="1">
      <alignment horizontal="center" vertical="center"/>
    </xf>
    <xf numFmtId="0" fontId="0" fillId="0" borderId="0" xfId="0" applyAlignment="1">
      <alignment horizontal="right" vertical="center"/>
    </xf>
    <xf numFmtId="3" fontId="3" fillId="0" borderId="0" xfId="0" applyNumberFormat="1" applyFont="1">
      <alignment vertical="center"/>
    </xf>
    <xf numFmtId="0" fontId="9" fillId="0" borderId="0" xfId="0" applyFont="1">
      <alignment vertical="center"/>
    </xf>
    <xf numFmtId="0" fontId="10" fillId="0" borderId="1" xfId="0" applyFont="1" applyBorder="1" applyAlignment="1">
      <alignment horizontal="center" vertical="center"/>
    </xf>
    <xf numFmtId="0" fontId="12" fillId="0" borderId="0" xfId="0" applyFont="1">
      <alignment vertical="center"/>
    </xf>
    <xf numFmtId="3" fontId="12" fillId="0" borderId="0" xfId="0" applyNumberFormat="1" applyFont="1">
      <alignment vertical="center"/>
    </xf>
    <xf numFmtId="3" fontId="5" fillId="0" borderId="3" xfId="0" applyNumberFormat="1" applyFont="1" applyBorder="1">
      <alignment vertical="center"/>
    </xf>
    <xf numFmtId="3" fontId="5" fillId="0" borderId="5" xfId="0" applyNumberFormat="1" applyFont="1" applyBorder="1">
      <alignment vertical="center"/>
    </xf>
    <xf numFmtId="0" fontId="12" fillId="0" borderId="4" xfId="0" applyFont="1" applyBorder="1">
      <alignment vertical="center"/>
    </xf>
    <xf numFmtId="176" fontId="0" fillId="0" borderId="0" xfId="0" applyNumberFormat="1">
      <alignment vertical="center"/>
    </xf>
    <xf numFmtId="176" fontId="0" fillId="0" borderId="1" xfId="0" applyNumberFormat="1" applyBorder="1">
      <alignment vertical="center"/>
    </xf>
    <xf numFmtId="0" fontId="13" fillId="0" borderId="0" xfId="0" applyFont="1" applyAlignment="1">
      <alignment horizontal="center" vertical="center"/>
    </xf>
    <xf numFmtId="0" fontId="13" fillId="0" borderId="0" xfId="0" applyFont="1">
      <alignment vertical="center"/>
    </xf>
    <xf numFmtId="0" fontId="14" fillId="0" borderId="6" xfId="0" applyFont="1" applyBorder="1" applyAlignment="1">
      <alignment horizontal="center" vertical="center"/>
    </xf>
    <xf numFmtId="0" fontId="14" fillId="0" borderId="0" xfId="0" applyFont="1" applyAlignment="1">
      <alignment horizontal="center" vertical="center"/>
    </xf>
    <xf numFmtId="0" fontId="10" fillId="0" borderId="1" xfId="0" applyFont="1" applyBorder="1">
      <alignment vertical="center"/>
    </xf>
    <xf numFmtId="0" fontId="3" fillId="0" borderId="0" xfId="0" applyFont="1" applyAlignment="1">
      <alignment horizontal="center" vertical="center"/>
    </xf>
    <xf numFmtId="0" fontId="0" fillId="0" borderId="4" xfId="0" applyBorder="1">
      <alignment vertical="center"/>
    </xf>
    <xf numFmtId="0" fontId="0" fillId="0" borderId="0" xfId="0">
      <alignment vertical="center"/>
    </xf>
    <xf numFmtId="0" fontId="3" fillId="0" borderId="0" xfId="0" applyFont="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vertical="center" shrinkToFit="1"/>
    </xf>
    <xf numFmtId="0" fontId="0" fillId="0" borderId="1" xfId="0" applyBorder="1" applyAlignment="1">
      <alignment vertical="center" wrapText="1"/>
    </xf>
    <xf numFmtId="0" fontId="0" fillId="0" borderId="1" xfId="0" quotePrefix="1" applyBorder="1" applyAlignment="1">
      <alignment vertical="center" shrinkToFit="1"/>
    </xf>
    <xf numFmtId="0" fontId="8" fillId="0" borderId="3" xfId="0" applyFont="1" applyBorder="1" applyAlignment="1">
      <alignment vertical="center"/>
    </xf>
    <xf numFmtId="0" fontId="0" fillId="0" borderId="4" xfId="0" applyBorder="1" applyAlignment="1">
      <alignment vertical="center"/>
    </xf>
    <xf numFmtId="177" fontId="0" fillId="0" borderId="0" xfId="0" applyNumberFormat="1" applyAlignment="1">
      <alignment vertical="center"/>
    </xf>
    <xf numFmtId="0" fontId="0" fillId="0" borderId="0" xfId="0" applyAlignment="1">
      <alignment vertical="center"/>
    </xf>
  </cellXfs>
  <cellStyles count="2">
    <cellStyle name="Hyperlink" xfId="1" xr:uid="{00000000-000B-0000-0000-000008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7D3AA-99C8-4DF2-AE8F-8CF320643422}">
  <dimension ref="B1:M43"/>
  <sheetViews>
    <sheetView tabSelected="1" topLeftCell="A22" zoomScaleNormal="100" workbookViewId="0">
      <selection activeCell="N33" sqref="N33"/>
    </sheetView>
  </sheetViews>
  <sheetFormatPr defaultColWidth="9" defaultRowHeight="19.5"/>
  <cols>
    <col min="1" max="1" width="0.125" style="2" customWidth="1"/>
    <col min="2" max="2" width="5.625" style="2" customWidth="1"/>
    <col min="3" max="3" width="9.5" style="2" customWidth="1"/>
    <col min="4" max="4" width="9" style="2"/>
    <col min="5" max="5" width="4.125" style="2" customWidth="1"/>
    <col min="6" max="7" width="9" style="2"/>
    <col min="8" max="8" width="5.75" style="2" customWidth="1"/>
    <col min="9" max="9" width="11.5" style="2" customWidth="1"/>
    <col min="10" max="10" width="9" style="2"/>
    <col min="11" max="11" width="9.5" style="2" customWidth="1"/>
    <col min="12" max="12" width="9.125" style="2" customWidth="1"/>
    <col min="13" max="16384" width="9" style="2"/>
  </cols>
  <sheetData>
    <row r="1" spans="2:12" ht="12" customHeight="1"/>
    <row r="2" spans="2:12" ht="24">
      <c r="C2" s="40" t="s">
        <v>0</v>
      </c>
      <c r="D2" s="41"/>
      <c r="J2" s="2" t="s">
        <v>1</v>
      </c>
    </row>
    <row r="3" spans="2:12">
      <c r="J3" s="33" t="s">
        <v>2</v>
      </c>
      <c r="K3" s="33"/>
      <c r="L3" s="33"/>
    </row>
    <row r="4" spans="2:12">
      <c r="J4" s="33" t="s">
        <v>3</v>
      </c>
      <c r="K4" s="33"/>
      <c r="L4" s="33"/>
    </row>
    <row r="5" spans="2:12" ht="25.5">
      <c r="C5" s="4" t="s">
        <v>4</v>
      </c>
    </row>
    <row r="6" spans="2:12" ht="10.5" customHeight="1"/>
    <row r="7" spans="2:12">
      <c r="B7" s="3" t="s">
        <v>5</v>
      </c>
      <c r="C7" s="2" t="s">
        <v>6</v>
      </c>
      <c r="D7" s="2" t="s">
        <v>7</v>
      </c>
      <c r="H7" s="2" t="s">
        <v>8</v>
      </c>
    </row>
    <row r="8" spans="2:12">
      <c r="B8" s="30" t="s">
        <v>9</v>
      </c>
      <c r="C8" s="2" t="s">
        <v>10</v>
      </c>
      <c r="D8" s="2" t="s">
        <v>11</v>
      </c>
      <c r="H8" s="2" t="s">
        <v>12</v>
      </c>
    </row>
    <row r="9" spans="2:12">
      <c r="B9" s="3"/>
      <c r="D9" s="2" t="s">
        <v>13</v>
      </c>
      <c r="H9" s="2" t="s">
        <v>14</v>
      </c>
    </row>
    <row r="10" spans="2:12">
      <c r="B10" s="30" t="s">
        <v>15</v>
      </c>
      <c r="C10" s="2" t="s">
        <v>16</v>
      </c>
      <c r="D10" s="2" t="s">
        <v>17</v>
      </c>
    </row>
    <row r="11" spans="2:12">
      <c r="B11" s="30"/>
      <c r="C11" s="2" t="s">
        <v>18</v>
      </c>
      <c r="D11" s="2" t="s">
        <v>19</v>
      </c>
    </row>
    <row r="12" spans="2:12">
      <c r="B12" s="30"/>
      <c r="C12" s="2" t="s">
        <v>20</v>
      </c>
      <c r="D12" s="2" t="s">
        <v>21</v>
      </c>
    </row>
    <row r="13" spans="2:12">
      <c r="B13" s="3" t="s">
        <v>22</v>
      </c>
      <c r="C13" s="2" t="s">
        <v>23</v>
      </c>
      <c r="D13" s="2" t="s">
        <v>24</v>
      </c>
    </row>
    <row r="14" spans="2:12">
      <c r="B14" s="3" t="s">
        <v>25</v>
      </c>
      <c r="C14" s="2" t="s">
        <v>26</v>
      </c>
      <c r="D14" s="2" t="s">
        <v>27</v>
      </c>
      <c r="F14" s="2" t="s">
        <v>28</v>
      </c>
      <c r="I14" s="2" t="s">
        <v>29</v>
      </c>
      <c r="J14" s="2" t="s">
        <v>30</v>
      </c>
    </row>
    <row r="15" spans="2:12">
      <c r="F15" s="2" t="s">
        <v>31</v>
      </c>
      <c r="J15" s="2" t="s">
        <v>32</v>
      </c>
    </row>
    <row r="16" spans="2:12">
      <c r="B16" s="3"/>
      <c r="F16" s="2" t="s">
        <v>33</v>
      </c>
      <c r="J16" s="2" t="s">
        <v>34</v>
      </c>
    </row>
    <row r="17" spans="2:10">
      <c r="B17" s="3"/>
      <c r="F17" s="2" t="s">
        <v>35</v>
      </c>
      <c r="J17" s="2" t="s">
        <v>36</v>
      </c>
    </row>
    <row r="18" spans="2:10">
      <c r="B18" s="3"/>
      <c r="F18" s="2" t="s">
        <v>37</v>
      </c>
      <c r="J18" s="2" t="s">
        <v>38</v>
      </c>
    </row>
    <row r="19" spans="2:10">
      <c r="B19" s="3"/>
      <c r="F19" s="2" t="s">
        <v>39</v>
      </c>
      <c r="J19" s="2" t="s">
        <v>40</v>
      </c>
    </row>
    <row r="20" spans="2:10">
      <c r="D20" s="2" t="s">
        <v>41</v>
      </c>
    </row>
    <row r="21" spans="2:10">
      <c r="D21" s="2" t="s">
        <v>42</v>
      </c>
    </row>
    <row r="22" spans="2:10">
      <c r="D22" s="2" t="s">
        <v>43</v>
      </c>
    </row>
    <row r="23" spans="2:10">
      <c r="D23" s="2" t="s">
        <v>44</v>
      </c>
    </row>
    <row r="24" spans="2:10">
      <c r="D24" s="2" t="s">
        <v>45</v>
      </c>
    </row>
    <row r="25" spans="2:10">
      <c r="B25" s="3" t="s">
        <v>46</v>
      </c>
      <c r="C25" s="2" t="s">
        <v>47</v>
      </c>
      <c r="D25" s="2" t="s">
        <v>48</v>
      </c>
    </row>
    <row r="26" spans="2:10">
      <c r="B26" s="3" t="s">
        <v>49</v>
      </c>
      <c r="C26" s="2" t="s">
        <v>50</v>
      </c>
      <c r="D26" s="2" t="s">
        <v>51</v>
      </c>
    </row>
    <row r="27" spans="2:10">
      <c r="B27" s="30"/>
      <c r="D27" s="2" t="s">
        <v>52</v>
      </c>
    </row>
    <row r="28" spans="2:10">
      <c r="B28" s="3" t="s">
        <v>53</v>
      </c>
      <c r="C28" s="2" t="s">
        <v>54</v>
      </c>
      <c r="D28" s="2" t="s">
        <v>55</v>
      </c>
      <c r="G28" s="15"/>
    </row>
    <row r="29" spans="2:10">
      <c r="B29" s="3"/>
      <c r="D29" s="2" t="s">
        <v>56</v>
      </c>
      <c r="F29" s="3" t="s">
        <v>57</v>
      </c>
      <c r="G29" s="15"/>
    </row>
    <row r="30" spans="2:10">
      <c r="B30" s="30"/>
      <c r="D30" s="2" t="s">
        <v>58</v>
      </c>
      <c r="F30" s="3" t="s">
        <v>59</v>
      </c>
      <c r="G30" s="15"/>
    </row>
    <row r="31" spans="2:10">
      <c r="B31" s="30"/>
      <c r="D31" s="2" t="s">
        <v>60</v>
      </c>
      <c r="F31" s="3" t="s">
        <v>61</v>
      </c>
      <c r="G31" s="15"/>
    </row>
    <row r="32" spans="2:10">
      <c r="B32" s="3" t="s">
        <v>62</v>
      </c>
      <c r="C32" s="2" t="s">
        <v>63</v>
      </c>
      <c r="D32" s="2" t="s">
        <v>64</v>
      </c>
    </row>
    <row r="33" spans="2:13">
      <c r="D33" s="2" t="s">
        <v>65</v>
      </c>
      <c r="I33" s="16"/>
    </row>
    <row r="34" spans="2:13">
      <c r="D34" s="2" t="s">
        <v>66</v>
      </c>
      <c r="H34" s="1" t="s">
        <v>67</v>
      </c>
      <c r="I34" s="1"/>
      <c r="J34" s="1"/>
      <c r="K34" s="1"/>
    </row>
    <row r="35" spans="2:13">
      <c r="D35" s="2" t="s">
        <v>68</v>
      </c>
      <c r="H35" s="2" t="s">
        <v>69</v>
      </c>
    </row>
    <row r="36" spans="2:13" ht="16.5" customHeight="1">
      <c r="B36" s="3" t="s">
        <v>70</v>
      </c>
      <c r="C36" s="2" t="s">
        <v>71</v>
      </c>
      <c r="D36" s="2" t="s">
        <v>72</v>
      </c>
      <c r="H36" s="2" t="s">
        <v>73</v>
      </c>
      <c r="J36" s="16"/>
    </row>
    <row r="37" spans="2:13">
      <c r="D37" s="8" t="s">
        <v>74</v>
      </c>
      <c r="E37" s="18"/>
      <c r="F37" s="18"/>
      <c r="G37" s="18"/>
      <c r="H37" s="18"/>
      <c r="I37" s="18"/>
      <c r="J37" s="18"/>
      <c r="K37" s="18"/>
      <c r="L37" s="18"/>
      <c r="M37" s="18"/>
    </row>
    <row r="38" spans="2:13" ht="16.5" customHeight="1">
      <c r="D38" s="8" t="s">
        <v>75</v>
      </c>
      <c r="E38" s="18"/>
      <c r="F38" s="18"/>
      <c r="G38" s="18"/>
      <c r="H38" s="18"/>
      <c r="I38" s="18"/>
      <c r="J38" s="18"/>
      <c r="K38" s="18"/>
      <c r="L38" s="18"/>
      <c r="M38" s="18"/>
    </row>
    <row r="39" spans="2:13" ht="4.5" customHeight="1">
      <c r="D39" s="19"/>
      <c r="E39" s="19"/>
      <c r="F39" s="18"/>
      <c r="G39" s="18"/>
      <c r="H39" s="18"/>
      <c r="I39" s="18"/>
      <c r="J39" s="18"/>
      <c r="K39" s="18"/>
      <c r="L39" s="18"/>
      <c r="M39" s="18"/>
    </row>
    <row r="40" spans="2:13" ht="18" customHeight="1">
      <c r="D40" s="20" t="s">
        <v>76</v>
      </c>
      <c r="E40" s="21"/>
      <c r="F40" s="9"/>
      <c r="G40" s="21" t="s">
        <v>17</v>
      </c>
      <c r="H40" s="9"/>
      <c r="I40" s="9" t="s">
        <v>77</v>
      </c>
      <c r="J40" s="9"/>
      <c r="K40" s="9"/>
      <c r="L40" s="22"/>
      <c r="M40" s="18"/>
    </row>
    <row r="41" spans="2:13">
      <c r="B41" s="3" t="s">
        <v>78</v>
      </c>
      <c r="C41" s="2" t="s">
        <v>79</v>
      </c>
      <c r="D41" s="2" t="s">
        <v>80</v>
      </c>
    </row>
    <row r="42" spans="2:13">
      <c r="B42" s="30"/>
      <c r="D42" s="2" t="s">
        <v>81</v>
      </c>
    </row>
    <row r="43" spans="2:13">
      <c r="D43" s="2" t="s">
        <v>82</v>
      </c>
    </row>
  </sheetData>
  <mergeCells count="3">
    <mergeCell ref="J3:L3"/>
    <mergeCell ref="J4:L4"/>
    <mergeCell ref="C2:D2"/>
  </mergeCells>
  <phoneticPr fontId="1"/>
  <pageMargins left="0" right="0" top="0" bottom="0" header="0.31496062992125984" footer="0.31496062992125984"/>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409B4-E024-45D5-A5D9-EED4A6FA81B4}">
  <dimension ref="B1:R43"/>
  <sheetViews>
    <sheetView topLeftCell="A13" zoomScaleNormal="100" workbookViewId="0">
      <selection activeCell="H28" sqref="H28"/>
    </sheetView>
  </sheetViews>
  <sheetFormatPr defaultRowHeight="18.75"/>
  <cols>
    <col min="1" max="1" width="3.625" customWidth="1"/>
    <col min="2" max="2" width="7.125" customWidth="1"/>
    <col min="3" max="4" width="6.625" customWidth="1"/>
    <col min="5" max="6" width="5.25" customWidth="1"/>
    <col min="7" max="7" width="12.625" customWidth="1"/>
    <col min="8" max="8" width="1" customWidth="1"/>
    <col min="9" max="9" width="7.5" customWidth="1"/>
    <col min="10" max="11" width="6.625" customWidth="1"/>
    <col min="12" max="13" width="5.25" customWidth="1"/>
    <col min="14" max="14" width="12.625" customWidth="1"/>
  </cols>
  <sheetData>
    <row r="1" spans="2:18">
      <c r="B1" s="32"/>
      <c r="C1" s="32"/>
      <c r="D1" s="32"/>
      <c r="E1" s="32"/>
      <c r="F1" s="32"/>
      <c r="G1" s="32"/>
      <c r="H1" s="32"/>
      <c r="I1" s="32"/>
      <c r="J1" s="32"/>
      <c r="K1" s="32"/>
      <c r="L1" s="32"/>
      <c r="M1" s="42">
        <v>46110</v>
      </c>
      <c r="N1" s="42"/>
      <c r="O1" s="32"/>
      <c r="P1" s="32"/>
      <c r="Q1" s="32"/>
      <c r="R1" s="32"/>
    </row>
    <row r="3" spans="2:18" ht="25.5">
      <c r="B3" s="32"/>
      <c r="C3" s="11" t="s">
        <v>83</v>
      </c>
      <c r="D3" s="32"/>
      <c r="E3" s="32"/>
      <c r="F3" s="32"/>
      <c r="G3" s="32"/>
      <c r="H3" s="32"/>
      <c r="I3" s="32"/>
      <c r="J3" s="32"/>
      <c r="K3" s="32"/>
      <c r="L3" s="32"/>
      <c r="M3" s="32"/>
      <c r="N3" s="32"/>
      <c r="O3" s="32"/>
      <c r="P3" s="32"/>
      <c r="Q3" s="32"/>
      <c r="R3" s="32"/>
    </row>
    <row r="4" spans="2:18" ht="25.5">
      <c r="B4" s="32"/>
      <c r="C4" s="11"/>
      <c r="D4" s="32"/>
      <c r="E4" s="32"/>
      <c r="F4" s="32"/>
      <c r="G4" s="32"/>
      <c r="H4" s="32"/>
      <c r="I4" s="32"/>
      <c r="J4" s="32"/>
      <c r="K4" s="32"/>
      <c r="L4" s="32"/>
      <c r="M4" s="32"/>
      <c r="N4" s="32"/>
      <c r="O4" s="32"/>
      <c r="P4" s="32"/>
      <c r="Q4" s="32"/>
      <c r="R4" s="32"/>
    </row>
    <row r="5" spans="2:18" ht="21.75" customHeight="1">
      <c r="B5" s="29" t="s">
        <v>84</v>
      </c>
      <c r="C5" s="37"/>
      <c r="D5" s="37"/>
      <c r="E5" s="37"/>
      <c r="F5" s="37"/>
      <c r="G5" s="37"/>
      <c r="H5" s="32"/>
      <c r="I5" s="29" t="s">
        <v>85</v>
      </c>
      <c r="J5" s="38"/>
      <c r="K5" s="38"/>
      <c r="L5" s="38"/>
      <c r="M5" s="38"/>
      <c r="N5" s="38"/>
      <c r="O5" s="32"/>
      <c r="P5" s="32"/>
      <c r="Q5" s="32"/>
      <c r="R5" s="32"/>
    </row>
    <row r="6" spans="2:18" ht="12.75" customHeight="1">
      <c r="B6" s="32"/>
      <c r="C6" s="32"/>
      <c r="D6" s="32"/>
      <c r="E6" s="32"/>
      <c r="F6" s="32"/>
      <c r="G6" s="32"/>
      <c r="H6" s="32"/>
      <c r="I6" s="32"/>
      <c r="J6" s="32"/>
      <c r="K6" s="32"/>
      <c r="L6" s="32"/>
      <c r="M6" s="32"/>
      <c r="N6" s="32"/>
      <c r="O6" s="32"/>
      <c r="P6" s="32"/>
      <c r="Q6" s="32"/>
      <c r="R6" s="32"/>
    </row>
    <row r="7" spans="2:18">
      <c r="B7" s="32" t="s">
        <v>86</v>
      </c>
      <c r="C7" s="43" t="s">
        <v>87</v>
      </c>
      <c r="D7" s="43"/>
      <c r="E7" s="32"/>
      <c r="F7" s="32"/>
      <c r="G7" s="32"/>
      <c r="H7" s="32"/>
      <c r="I7" s="32"/>
      <c r="J7" s="32"/>
      <c r="K7" s="32"/>
      <c r="L7" s="32"/>
      <c r="M7" s="32"/>
      <c r="N7" s="32"/>
      <c r="O7" s="32"/>
      <c r="P7" s="32"/>
      <c r="Q7" s="32"/>
      <c r="R7" s="32"/>
    </row>
    <row r="8" spans="2:18">
      <c r="B8" s="5" t="s">
        <v>88</v>
      </c>
      <c r="C8" s="37"/>
      <c r="D8" s="37"/>
      <c r="E8" s="37"/>
      <c r="F8" s="37"/>
      <c r="G8" s="37"/>
      <c r="H8" s="32"/>
      <c r="I8" s="17" t="s">
        <v>89</v>
      </c>
      <c r="J8" s="39"/>
      <c r="K8" s="37"/>
      <c r="L8" s="37"/>
      <c r="M8" s="37"/>
      <c r="N8" s="37"/>
      <c r="O8" s="32"/>
      <c r="P8" s="32"/>
      <c r="Q8" s="32"/>
      <c r="R8" s="32"/>
    </row>
    <row r="11" spans="2:18">
      <c r="B11" s="32" t="s">
        <v>54</v>
      </c>
      <c r="C11" s="32" t="s">
        <v>90</v>
      </c>
      <c r="D11" s="32"/>
      <c r="E11" s="32" t="s">
        <v>91</v>
      </c>
      <c r="F11" s="32"/>
      <c r="G11" s="32"/>
      <c r="H11" s="32"/>
      <c r="I11" s="32" t="s">
        <v>92</v>
      </c>
      <c r="J11" s="23" t="str">
        <f>IF(G11="","",1000*G11)</f>
        <v/>
      </c>
      <c r="K11" s="14" t="s">
        <v>93</v>
      </c>
      <c r="L11" s="32"/>
      <c r="M11" s="32"/>
      <c r="N11" s="32"/>
      <c r="O11" s="32"/>
      <c r="P11" s="32"/>
      <c r="Q11" s="32"/>
      <c r="R11" s="32"/>
    </row>
    <row r="12" spans="2:18">
      <c r="B12" s="32"/>
      <c r="C12" s="32" t="s">
        <v>94</v>
      </c>
      <c r="D12" s="32"/>
      <c r="E12" s="32" t="s">
        <v>95</v>
      </c>
      <c r="F12" s="32"/>
      <c r="G12" s="32"/>
      <c r="H12" s="32"/>
      <c r="I12" s="32" t="s">
        <v>92</v>
      </c>
      <c r="J12" s="23" t="str">
        <f>IF(G12="","",600*G12)</f>
        <v/>
      </c>
      <c r="K12" s="14" t="s">
        <v>93</v>
      </c>
      <c r="L12" s="32"/>
      <c r="M12" s="32"/>
      <c r="N12" s="14"/>
      <c r="O12" s="32"/>
      <c r="P12" s="32"/>
      <c r="Q12" s="32"/>
      <c r="R12" s="32"/>
    </row>
    <row r="13" spans="2:18">
      <c r="B13" s="32"/>
      <c r="C13" s="32" t="s">
        <v>96</v>
      </c>
      <c r="D13" s="32"/>
      <c r="E13" s="32" t="s">
        <v>97</v>
      </c>
      <c r="F13" s="32"/>
      <c r="G13" s="32"/>
      <c r="H13" s="32"/>
      <c r="I13" s="5" t="s">
        <v>92</v>
      </c>
      <c r="J13" s="24" t="str">
        <f>IF(G13="","",500*G13)</f>
        <v/>
      </c>
      <c r="K13" s="12" t="s">
        <v>93</v>
      </c>
      <c r="L13" s="32"/>
      <c r="M13" s="32"/>
      <c r="N13" s="14"/>
      <c r="O13" s="32"/>
      <c r="P13" s="32"/>
      <c r="Q13" s="32"/>
      <c r="R13" s="32"/>
    </row>
    <row r="14" spans="2:18">
      <c r="B14" s="32"/>
      <c r="C14" s="32"/>
      <c r="D14" s="32"/>
      <c r="E14" s="32"/>
      <c r="F14" s="32"/>
      <c r="G14" s="32"/>
      <c r="H14" s="32"/>
      <c r="I14" s="32" t="s">
        <v>98</v>
      </c>
      <c r="J14" s="23" t="str">
        <f>IF(C5="","",SUM(J11:J13))</f>
        <v/>
      </c>
      <c r="K14" s="14" t="s">
        <v>93</v>
      </c>
      <c r="L14" s="32"/>
      <c r="M14" s="32"/>
      <c r="N14" s="32"/>
      <c r="O14" s="32"/>
      <c r="P14" s="32"/>
      <c r="Q14" s="32"/>
      <c r="R14" s="32"/>
    </row>
    <row r="15" spans="2:18">
      <c r="B15" s="32" t="s">
        <v>99</v>
      </c>
      <c r="C15" s="32"/>
      <c r="D15" s="32"/>
      <c r="E15" s="32"/>
      <c r="F15" s="32"/>
      <c r="G15" s="32"/>
      <c r="H15" s="32"/>
      <c r="I15" s="32"/>
      <c r="J15" s="32"/>
      <c r="K15" s="32"/>
      <c r="L15" s="32"/>
      <c r="M15" s="32"/>
      <c r="N15" s="32"/>
      <c r="O15" s="32"/>
      <c r="P15" s="32"/>
      <c r="Q15" s="32"/>
      <c r="R15" s="32"/>
    </row>
    <row r="16" spans="2:18" ht="25.5" customHeight="1">
      <c r="B16" s="6" t="s">
        <v>100</v>
      </c>
      <c r="C16" s="34" t="s">
        <v>101</v>
      </c>
      <c r="D16" s="35"/>
      <c r="E16" s="35"/>
      <c r="F16" s="35"/>
      <c r="G16" s="36"/>
      <c r="H16" s="32"/>
      <c r="I16" s="6" t="s">
        <v>102</v>
      </c>
      <c r="J16" s="34" t="s">
        <v>103</v>
      </c>
      <c r="K16" s="35"/>
      <c r="L16" s="35"/>
      <c r="M16" s="35"/>
      <c r="N16" s="36"/>
      <c r="O16" s="25" t="s">
        <v>104</v>
      </c>
      <c r="P16" s="25" t="s">
        <v>105</v>
      </c>
      <c r="Q16" s="26" t="s">
        <v>106</v>
      </c>
      <c r="R16" s="25">
        <v>1</v>
      </c>
    </row>
    <row r="17" spans="2:18" ht="21.75" customHeight="1">
      <c r="B17" s="13" t="s">
        <v>107</v>
      </c>
      <c r="C17" s="34" t="s">
        <v>108</v>
      </c>
      <c r="D17" s="36"/>
      <c r="E17" s="10" t="s">
        <v>109</v>
      </c>
      <c r="F17" s="10" t="s">
        <v>110</v>
      </c>
      <c r="G17" s="10" t="s">
        <v>111</v>
      </c>
      <c r="H17" s="32"/>
      <c r="I17" s="13" t="s">
        <v>107</v>
      </c>
      <c r="J17" s="34" t="s">
        <v>108</v>
      </c>
      <c r="K17" s="36"/>
      <c r="L17" s="10" t="s">
        <v>109</v>
      </c>
      <c r="M17" s="10" t="s">
        <v>110</v>
      </c>
      <c r="N17" s="10" t="s">
        <v>111</v>
      </c>
      <c r="O17" s="27" t="s">
        <v>112</v>
      </c>
      <c r="P17" s="28" t="s">
        <v>113</v>
      </c>
      <c r="Q17" s="32"/>
      <c r="R17" s="25">
        <v>2</v>
      </c>
    </row>
    <row r="18" spans="2:18" ht="27" customHeight="1">
      <c r="B18" s="10"/>
      <c r="C18" s="7"/>
      <c r="D18" s="31"/>
      <c r="E18" s="31"/>
      <c r="F18" s="6"/>
      <c r="G18" s="6"/>
      <c r="H18" s="32"/>
      <c r="I18" s="6"/>
      <c r="J18" s="7"/>
      <c r="K18" s="31"/>
      <c r="L18" s="31"/>
      <c r="M18" s="6"/>
      <c r="N18" s="6"/>
      <c r="O18" s="28" t="s">
        <v>114</v>
      </c>
      <c r="P18" s="28" t="s">
        <v>115</v>
      </c>
      <c r="Q18" s="32"/>
      <c r="R18" s="25">
        <v>3</v>
      </c>
    </row>
    <row r="19" spans="2:18" ht="27" customHeight="1">
      <c r="B19" s="10"/>
      <c r="C19" s="7"/>
      <c r="D19" s="31"/>
      <c r="E19" s="31"/>
      <c r="F19" s="6"/>
      <c r="G19" s="6"/>
      <c r="H19" s="32"/>
      <c r="I19" s="6"/>
      <c r="J19" s="7"/>
      <c r="K19" s="31"/>
      <c r="L19" s="31"/>
      <c r="M19" s="6"/>
      <c r="N19" s="6"/>
      <c r="O19" s="28" t="s">
        <v>116</v>
      </c>
      <c r="P19" s="28" t="s">
        <v>117</v>
      </c>
      <c r="Q19" s="32"/>
      <c r="R19" s="25">
        <v>4</v>
      </c>
    </row>
    <row r="20" spans="2:18" ht="27" customHeight="1">
      <c r="B20" s="10"/>
      <c r="C20" s="7"/>
      <c r="D20" s="31"/>
      <c r="E20" s="31"/>
      <c r="F20" s="6"/>
      <c r="G20" s="6"/>
      <c r="H20" s="32"/>
      <c r="I20" s="6"/>
      <c r="J20" s="7"/>
      <c r="K20" s="31"/>
      <c r="L20" s="31"/>
      <c r="M20" s="6"/>
      <c r="N20" s="6"/>
      <c r="O20" s="28" t="s">
        <v>118</v>
      </c>
      <c r="P20" s="28" t="s">
        <v>119</v>
      </c>
      <c r="Q20" s="32"/>
      <c r="R20" s="25">
        <v>5</v>
      </c>
    </row>
    <row r="21" spans="2:18" ht="27" customHeight="1">
      <c r="B21" s="10"/>
      <c r="C21" s="7"/>
      <c r="D21" s="31"/>
      <c r="E21" s="31"/>
      <c r="F21" s="6"/>
      <c r="G21" s="6"/>
      <c r="H21" s="32"/>
      <c r="I21" s="6"/>
      <c r="J21" s="7"/>
      <c r="K21" s="31"/>
      <c r="L21" s="31"/>
      <c r="M21" s="6"/>
      <c r="N21" s="6"/>
      <c r="O21" s="28" t="s">
        <v>120</v>
      </c>
      <c r="P21" s="28" t="s">
        <v>121</v>
      </c>
      <c r="Q21" s="32"/>
      <c r="R21" s="25">
        <v>6</v>
      </c>
    </row>
    <row r="22" spans="2:18" ht="27" customHeight="1">
      <c r="B22" s="10"/>
      <c r="C22" s="7"/>
      <c r="D22" s="31"/>
      <c r="E22" s="31"/>
      <c r="F22" s="6"/>
      <c r="G22" s="6"/>
      <c r="H22" s="32"/>
      <c r="I22" s="6"/>
      <c r="J22" s="7"/>
      <c r="K22" s="31"/>
      <c r="L22" s="31"/>
      <c r="M22" s="6"/>
      <c r="N22" s="6"/>
      <c r="O22" s="32"/>
      <c r="P22" s="32"/>
      <c r="Q22" s="32"/>
      <c r="R22" s="25">
        <v>7</v>
      </c>
    </row>
    <row r="23" spans="2:18" ht="27" customHeight="1">
      <c r="B23" s="10"/>
      <c r="C23" s="7"/>
      <c r="D23" s="31"/>
      <c r="E23" s="31"/>
      <c r="F23" s="6"/>
      <c r="G23" s="6"/>
      <c r="H23" s="32"/>
      <c r="I23" s="6"/>
      <c r="J23" s="7"/>
      <c r="K23" s="31"/>
      <c r="L23" s="31"/>
      <c r="M23" s="6"/>
      <c r="N23" s="6"/>
      <c r="O23" s="32"/>
      <c r="P23" s="32"/>
      <c r="Q23" s="32"/>
      <c r="R23" s="25">
        <v>8</v>
      </c>
    </row>
    <row r="24" spans="2:18" ht="27" customHeight="1">
      <c r="B24" s="10"/>
      <c r="C24" s="7"/>
      <c r="D24" s="31"/>
      <c r="E24" s="31"/>
      <c r="F24" s="6"/>
      <c r="G24" s="6"/>
      <c r="H24" s="32"/>
      <c r="I24" s="6"/>
      <c r="J24" s="7"/>
      <c r="K24" s="31"/>
      <c r="L24" s="31"/>
      <c r="M24" s="6"/>
      <c r="N24" s="6"/>
      <c r="O24" s="32"/>
      <c r="P24" s="32"/>
      <c r="Q24" s="32"/>
      <c r="R24" s="25">
        <v>9</v>
      </c>
    </row>
    <row r="25" spans="2:18" ht="27" customHeight="1">
      <c r="B25" s="10"/>
      <c r="C25" s="7"/>
      <c r="D25" s="31"/>
      <c r="E25" s="31"/>
      <c r="F25" s="6"/>
      <c r="G25" s="6"/>
      <c r="H25" s="32"/>
      <c r="I25" s="6"/>
      <c r="J25" s="7"/>
      <c r="K25" s="31"/>
      <c r="L25" s="31"/>
      <c r="M25" s="6"/>
      <c r="N25" s="6"/>
      <c r="O25" s="32"/>
      <c r="P25" s="32"/>
      <c r="Q25" s="32"/>
      <c r="R25" s="25">
        <v>10</v>
      </c>
    </row>
    <row r="26" spans="2:18" ht="27" customHeight="1">
      <c r="B26" s="10"/>
      <c r="C26" s="7"/>
      <c r="D26" s="31"/>
      <c r="E26" s="31"/>
      <c r="F26" s="6"/>
      <c r="G26" s="6"/>
      <c r="H26" s="32"/>
      <c r="I26" s="6"/>
      <c r="J26" s="7"/>
      <c r="K26" s="31"/>
      <c r="L26" s="31"/>
      <c r="M26" s="6"/>
      <c r="N26" s="6"/>
      <c r="O26" s="32"/>
      <c r="P26" s="32"/>
      <c r="Q26" s="32"/>
      <c r="R26" s="25">
        <v>11</v>
      </c>
    </row>
    <row r="27" spans="2:18" ht="27" customHeight="1">
      <c r="B27" s="10"/>
      <c r="C27" s="7"/>
      <c r="D27" s="31"/>
      <c r="E27" s="31"/>
      <c r="F27" s="6"/>
      <c r="G27" s="6"/>
      <c r="H27" s="32"/>
      <c r="I27" s="6"/>
      <c r="J27" s="7"/>
      <c r="K27" s="31"/>
      <c r="L27" s="31"/>
      <c r="M27" s="6"/>
      <c r="N27" s="6"/>
      <c r="O27" s="32"/>
      <c r="P27" s="32"/>
      <c r="Q27" s="32"/>
      <c r="R27" s="25">
        <v>12</v>
      </c>
    </row>
    <row r="28" spans="2:18" ht="27" customHeight="1">
      <c r="B28" s="10"/>
      <c r="C28" s="7"/>
      <c r="D28" s="31"/>
      <c r="E28" s="31"/>
      <c r="F28" s="6"/>
      <c r="G28" s="6"/>
      <c r="H28" s="32"/>
      <c r="I28" s="6"/>
      <c r="J28" s="7"/>
      <c r="K28" s="31"/>
      <c r="L28" s="31"/>
      <c r="M28" s="6"/>
      <c r="N28" s="6"/>
      <c r="O28" s="32"/>
      <c r="P28" s="32"/>
      <c r="Q28" s="32"/>
      <c r="R28" s="25">
        <v>13</v>
      </c>
    </row>
    <row r="29" spans="2:18" ht="27" customHeight="1">
      <c r="B29" s="10"/>
      <c r="C29" s="7"/>
      <c r="D29" s="31"/>
      <c r="E29" s="31"/>
      <c r="F29" s="6"/>
      <c r="G29" s="6"/>
      <c r="H29" s="32"/>
      <c r="I29" s="6"/>
      <c r="J29" s="7"/>
      <c r="K29" s="31"/>
      <c r="L29" s="31"/>
      <c r="M29" s="6"/>
      <c r="N29" s="6"/>
      <c r="O29" s="32"/>
      <c r="P29" s="32"/>
      <c r="Q29" s="32"/>
      <c r="R29" s="25">
        <v>14</v>
      </c>
    </row>
    <row r="30" spans="2:18" ht="27" customHeight="1">
      <c r="B30" s="10"/>
      <c r="C30" s="7"/>
      <c r="D30" s="31"/>
      <c r="E30" s="31"/>
      <c r="F30" s="6"/>
      <c r="G30" s="6"/>
      <c r="H30" s="32"/>
      <c r="I30" s="6"/>
      <c r="J30" s="7"/>
      <c r="K30" s="31"/>
      <c r="L30" s="31"/>
      <c r="M30" s="6"/>
      <c r="N30" s="6"/>
      <c r="O30" s="32"/>
      <c r="P30" s="32"/>
      <c r="Q30" s="32"/>
      <c r="R30" s="25">
        <v>15</v>
      </c>
    </row>
    <row r="31" spans="2:18" ht="27" customHeight="1">
      <c r="B31" s="10"/>
      <c r="C31" s="7"/>
      <c r="D31" s="31"/>
      <c r="E31" s="31"/>
      <c r="F31" s="6"/>
      <c r="G31" s="6"/>
      <c r="H31" s="32"/>
      <c r="I31" s="6"/>
      <c r="J31" s="7"/>
      <c r="K31" s="31"/>
      <c r="L31" s="31"/>
      <c r="M31" s="6"/>
      <c r="N31" s="6"/>
      <c r="O31" s="32"/>
      <c r="P31" s="32"/>
      <c r="Q31" s="32"/>
      <c r="R31" s="25">
        <v>16</v>
      </c>
    </row>
    <row r="32" spans="2:18">
      <c r="B32" s="32"/>
      <c r="C32" s="32"/>
      <c r="D32" s="32"/>
      <c r="E32" s="32"/>
      <c r="F32" s="32"/>
      <c r="G32" s="32"/>
      <c r="H32" s="32"/>
      <c r="I32" s="32"/>
      <c r="J32" s="32"/>
      <c r="K32" s="32"/>
      <c r="L32" s="32"/>
      <c r="M32" s="32"/>
      <c r="N32" s="32"/>
      <c r="O32" s="32"/>
      <c r="P32" s="32"/>
      <c r="Q32" s="32"/>
      <c r="R32" s="25">
        <v>17</v>
      </c>
    </row>
    <row r="33" spans="18:18">
      <c r="R33" s="25">
        <v>18</v>
      </c>
    </row>
    <row r="34" spans="18:18">
      <c r="R34" s="25">
        <v>19</v>
      </c>
    </row>
    <row r="35" spans="18:18">
      <c r="R35" s="25">
        <v>20</v>
      </c>
    </row>
    <row r="36" spans="18:18">
      <c r="R36" s="25">
        <v>21</v>
      </c>
    </row>
    <row r="37" spans="18:18">
      <c r="R37" s="25">
        <v>22</v>
      </c>
    </row>
    <row r="38" spans="18:18">
      <c r="R38" s="25">
        <v>23</v>
      </c>
    </row>
    <row r="39" spans="18:18">
      <c r="R39" s="25">
        <v>24</v>
      </c>
    </row>
    <row r="40" spans="18:18">
      <c r="R40" s="25">
        <v>25</v>
      </c>
    </row>
    <row r="41" spans="18:18">
      <c r="R41" s="25">
        <v>26</v>
      </c>
    </row>
    <row r="42" spans="18:18">
      <c r="R42" s="25">
        <v>27</v>
      </c>
    </row>
    <row r="43" spans="18:18">
      <c r="R43" s="25">
        <v>28</v>
      </c>
    </row>
  </sheetData>
  <mergeCells count="10">
    <mergeCell ref="M1:N1"/>
    <mergeCell ref="C16:G16"/>
    <mergeCell ref="J16:N16"/>
    <mergeCell ref="C17:D17"/>
    <mergeCell ref="J17:K17"/>
    <mergeCell ref="C5:G5"/>
    <mergeCell ref="J5:N5"/>
    <mergeCell ref="C7:D7"/>
    <mergeCell ref="C8:G8"/>
    <mergeCell ref="J8:N8"/>
  </mergeCells>
  <phoneticPr fontId="1"/>
  <dataValidations count="4">
    <dataValidation type="list" allowBlank="1" showInputMessage="1" showErrorMessage="1" sqref="G11:G13" xr:uid="{609C9188-A94E-4FA3-8061-86D78B5E6128}">
      <formula1>$R$15:$R$43</formula1>
    </dataValidation>
    <dataValidation type="list" allowBlank="1" showInputMessage="1" showErrorMessage="1" sqref="I18:I31" xr:uid="{58D9FF58-5E6A-4B9A-A73D-F92226DE7DB4}">
      <formula1>$P$15:$P$21</formula1>
    </dataValidation>
    <dataValidation type="list" allowBlank="1" showInputMessage="1" showErrorMessage="1" sqref="B18:B31" xr:uid="{9BBCFEBF-8043-4B96-A84D-256F984626CA}">
      <formula1>$O$15:$O$21</formula1>
    </dataValidation>
    <dataValidation type="list" allowBlank="1" showInputMessage="1" showErrorMessage="1" sqref="M18:M31 F18:F31" xr:uid="{5036B24F-DAD9-4099-B6C7-4A818FEF52A4}">
      <formula1>$Q$15:$Q$16</formula1>
    </dataValidation>
  </dataValidations>
  <pageMargins left="0" right="0"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mieko</dc:creator>
  <cp:keywords/>
  <dc:description/>
  <cp:lastModifiedBy>協会 綾瀬市卓球</cp:lastModifiedBy>
  <cp:revision/>
  <dcterms:created xsi:type="dcterms:W3CDTF">2022-03-31T04:49:57Z</dcterms:created>
  <dcterms:modified xsi:type="dcterms:W3CDTF">2026-01-22T14:15:59Z</dcterms:modified>
  <cp:category/>
  <cp:contentStatus/>
</cp:coreProperties>
</file>